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'2.7'!$A$1:$E$107</definedName>
  </definedNames>
  <calcPr calcId="125725"/>
</workbook>
</file>

<file path=xl/calcChain.xml><?xml version="1.0" encoding="utf-8"?>
<calcChain xmlns="http://schemas.openxmlformats.org/spreadsheetml/2006/main">
  <c r="C43" i="2"/>
  <c r="E23"/>
  <c r="D23"/>
  <c r="B52" l="1"/>
  <c r="B54" l="1"/>
  <c r="B53"/>
  <c r="B57"/>
  <c r="B51"/>
  <c r="B50"/>
  <c r="B49"/>
  <c r="B48"/>
  <c r="B47"/>
  <c r="B55" l="1"/>
  <c r="B56"/>
  <c r="C36" l="1"/>
</calcChain>
</file>

<file path=xl/sharedStrings.xml><?xml version="1.0" encoding="utf-8"?>
<sst xmlns="http://schemas.openxmlformats.org/spreadsheetml/2006/main" count="115" uniqueCount="107">
  <si>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</si>
  <si>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</si>
  <si>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</si>
  <si>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</si>
  <si>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</si>
  <si>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</si>
  <si>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</si>
  <si>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</si>
  <si>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</si>
  <si>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</si>
  <si>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</si>
  <si>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</si>
  <si>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</si>
  <si>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</si>
  <si>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</si>
  <si>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</si>
  <si>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</si>
  <si>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</si>
  <si>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</si>
  <si>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</si>
  <si>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</si>
  <si>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</si>
  <si>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</si>
  <si>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</si>
  <si>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</si>
  <si>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</si>
  <si>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</si>
  <si>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</si>
  <si>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</si>
  <si>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</si>
  <si>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</si>
  <si>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</si>
  <si>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</si>
  <si>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</si>
  <si>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</si>
  <si>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</si>
  <si>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</si>
  <si>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</si>
  <si>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</si>
  <si>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</si>
  <si>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</si>
  <si>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</si>
  <si>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</si>
  <si>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</si>
  <si>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</si>
  <si>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</si>
  <si>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</si>
  <si>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</si>
  <si>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</si>
  <si>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</si>
  <si>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</si>
  <si>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</si>
  <si>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</si>
  <si>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</si>
  <si>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</si>
  <si>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</si>
  <si>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</si>
  <si>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</si>
  <si>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</si>
  <si>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</si>
  <si>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</si>
  <si>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</si>
  <si>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</si>
  <si>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</si>
  <si>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</si>
  <si>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</si>
  <si>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</si>
  <si>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</si>
  <si>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</si>
  <si>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</si>
  <si>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Рентгеноденситометрия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</si>
  <si>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</si>
  <si>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</si>
  <si>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</si>
  <si>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</si>
  <si>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</si>
  <si>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</si>
  <si>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</si>
  <si>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</si>
  <si>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</si>
  <si>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</si>
  <si>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</si>
  <si>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</si>
  <si>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</si>
  <si>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>Маммография с применением исскуственного интелекта</t>
  </si>
  <si>
    <t>Ренгенография органов грудной клетки с применением исскуственного интелекта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</si>
  <si>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</si>
  <si>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</si>
  <si>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</si>
  <si>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Компьютерная томография органов грудной клетки с применением исскуственного интелекта</t>
  </si>
  <si>
    <t>Цитологическое исследование микропрепарата шейки матки</t>
  </si>
  <si>
    <t>Исследование кала на скрытую кровь</t>
  </si>
  <si>
    <t>Флюорография органов грудной клетки с применением исскуственного интелекта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</si>
  <si>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</si>
  <si>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</si>
  <si>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 xml:space="preserve"> к Тарифному соглашению на 2025 от 27.12.2024 </t>
  </si>
  <si>
    <t>Тариф, руб.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</si>
  <si>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</si>
  <si>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Тарифы на оплату посещений школ для больных с хроническими заболеваниями, в том числе школ сахарного диабета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</si>
  <si>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</si>
  <si>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</si>
  <si>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в редакции от 31.01.2025</t>
  </si>
  <si>
    <t>Комплексное посещение школы сахарного диабета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</si>
  <si>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</t>
  </si>
  <si>
    <t>**в том числе для проведения медицинской реабилитации на дому, в том числе с применением телемедицинских технологий</t>
  </si>
  <si>
    <t>Комплексное посещение школы для больных с хроническими заболеваниями, в том числе:</t>
  </si>
  <si>
    <t>Определение антител к вирусу гепатита C (Hepatitis C virus) в крови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</si>
</sst>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7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3" fillId="2" borderId="4" xfId="0" applyFont="1" applyFill="1" applyBorder="1"/>
    <xf numFmtId="43" fontId="1" fillId="2" borderId="4" xfId="3" applyFont="1" applyFill="1" applyBorder="1"/>
    <xf numFmtId="0" fontId="7" fillId="2" borderId="1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right" vertical="center"/>
    </xf>
    <xf numFmtId="2" fontId="9" fillId="2" borderId="8" xfId="0" applyNumberFormat="1" applyFont="1" applyFill="1" applyBorder="1" applyAlignment="1">
      <alignment horizontal="right" vertical="center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7"/>
  <sheetViews>
    <sheetView tabSelected="1" zoomScale="80" zoomScaleNormal="80" workbookViewId="0">
      <selection activeCell="A61" sqref="A61:XFD61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34" t="s">
        <v>13</v>
      </c>
      <c r="E1" s="34"/>
    </row>
    <row r="2" spans="1:10" ht="16.5" customHeight="1">
      <c r="A2" s="35" t="s">
        <v>95</v>
      </c>
      <c r="B2" s="35"/>
      <c r="C2" s="35"/>
      <c r="D2" s="35"/>
      <c r="E2" s="35"/>
    </row>
    <row r="3" spans="1:10" ht="16.5" customHeight="1">
      <c r="B3" s="42" t="s">
        <v>101</v>
      </c>
      <c r="C3" s="42"/>
      <c r="D3" s="42"/>
      <c r="E3" s="42"/>
    </row>
    <row r="4" spans="1:10" ht="28.15" customHeight="1">
      <c r="A4" s="36" t="s">
        <v>4</v>
      </c>
      <c r="B4" s="36"/>
      <c r="C4" s="36"/>
      <c r="D4" s="36"/>
      <c r="E4" s="36"/>
    </row>
    <row r="5" spans="1:10" ht="28.5" customHeight="1">
      <c r="A5" s="38" t="s">
        <v>0</v>
      </c>
      <c r="B5" s="39" t="s">
        <v>6</v>
      </c>
      <c r="C5" s="39"/>
      <c r="D5" s="39" t="s">
        <v>5</v>
      </c>
      <c r="E5" s="39"/>
    </row>
    <row r="6" spans="1:10" ht="21" customHeight="1">
      <c r="A6" s="38"/>
      <c r="B6" s="40" t="s">
        <v>96</v>
      </c>
      <c r="C6" s="41"/>
      <c r="D6" s="40" t="s">
        <v>96</v>
      </c>
      <c r="E6" s="41"/>
    </row>
    <row r="7" spans="1:10" ht="19.5" customHeight="1">
      <c r="A7" s="38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1" t="s">
        <v>35</v>
      </c>
      <c r="B8" s="1">
        <v>290.35000000000002</v>
      </c>
      <c r="C8" s="1">
        <v>290.35000000000002</v>
      </c>
      <c r="D8" s="32">
        <v>2179.06</v>
      </c>
      <c r="E8" s="32">
        <v>2179.06</v>
      </c>
      <c r="H8" s="14"/>
      <c r="I8" s="14"/>
      <c r="J8" s="14"/>
    </row>
    <row r="9" spans="1:10">
      <c r="A9" s="11" t="s">
        <v>36</v>
      </c>
      <c r="B9" s="1">
        <v>290.35000000000002</v>
      </c>
      <c r="C9" s="1">
        <v>290.35000000000002</v>
      </c>
      <c r="D9" s="32">
        <v>2179.06</v>
      </c>
      <c r="E9" s="32">
        <v>2179.06</v>
      </c>
      <c r="H9" s="14"/>
      <c r="I9" s="14"/>
      <c r="J9" s="14"/>
    </row>
    <row r="10" spans="1:10">
      <c r="A10" s="11" t="s">
        <v>37</v>
      </c>
      <c r="B10" s="1">
        <v>254.99</v>
      </c>
      <c r="C10" s="1">
        <v>384.55</v>
      </c>
      <c r="D10" s="32">
        <v>1671.87</v>
      </c>
      <c r="E10" s="32">
        <v>2611.12</v>
      </c>
      <c r="H10" s="14"/>
      <c r="I10" s="14"/>
      <c r="J10" s="14"/>
    </row>
    <row r="11" spans="1:10">
      <c r="A11" s="11" t="s">
        <v>38</v>
      </c>
      <c r="B11" s="1">
        <v>254.99</v>
      </c>
      <c r="C11" s="1">
        <v>384.55</v>
      </c>
      <c r="D11" s="32">
        <v>1671.87</v>
      </c>
      <c r="E11" s="32">
        <v>2611.12</v>
      </c>
      <c r="H11" s="14"/>
      <c r="I11" s="14"/>
      <c r="J11" s="14"/>
    </row>
    <row r="12" spans="1:10">
      <c r="A12" s="11" t="s">
        <v>39</v>
      </c>
      <c r="B12" s="1">
        <v>524.6</v>
      </c>
      <c r="C12" s="1">
        <v>524.6</v>
      </c>
      <c r="D12" s="32">
        <v>3174.67</v>
      </c>
      <c r="E12" s="32">
        <v>3174.67</v>
      </c>
      <c r="H12" s="14"/>
      <c r="I12" s="14"/>
      <c r="J12" s="14"/>
    </row>
    <row r="13" spans="1:10">
      <c r="A13" s="11" t="s">
        <v>40</v>
      </c>
      <c r="B13" s="1">
        <v>524.6</v>
      </c>
      <c r="C13" s="1">
        <v>524.6</v>
      </c>
      <c r="D13" s="32">
        <v>3174.67</v>
      </c>
      <c r="E13" s="32">
        <v>3174.67</v>
      </c>
      <c r="H13" s="14"/>
      <c r="I13" s="14"/>
      <c r="J13" s="14"/>
    </row>
    <row r="14" spans="1:10">
      <c r="A14" s="11" t="s">
        <v>41</v>
      </c>
      <c r="B14" s="1">
        <v>254.99</v>
      </c>
      <c r="C14" s="1">
        <v>384.55</v>
      </c>
      <c r="D14" s="32">
        <v>1671.87</v>
      </c>
      <c r="E14" s="32">
        <v>2611.12</v>
      </c>
      <c r="H14" s="14"/>
      <c r="I14" s="14"/>
      <c r="J14" s="14"/>
    </row>
    <row r="15" spans="1:10">
      <c r="A15" s="11" t="s">
        <v>42</v>
      </c>
      <c r="B15" s="1">
        <v>254.99</v>
      </c>
      <c r="C15" s="1">
        <v>384.55</v>
      </c>
      <c r="D15" s="32">
        <v>1671.87</v>
      </c>
      <c r="E15" s="32">
        <v>2611.12</v>
      </c>
      <c r="H15" s="14"/>
      <c r="I15" s="14"/>
      <c r="J15" s="14"/>
    </row>
    <row r="16" spans="1:10">
      <c r="A16" s="11" t="s">
        <v>43</v>
      </c>
      <c r="B16" s="1">
        <v>483.1</v>
      </c>
      <c r="C16" s="1">
        <v>483.1</v>
      </c>
      <c r="D16" s="32">
        <v>3043.17</v>
      </c>
      <c r="E16" s="32">
        <v>3043.17</v>
      </c>
      <c r="H16" s="14"/>
      <c r="I16" s="14"/>
      <c r="J16" s="14"/>
    </row>
    <row r="17" spans="1:10">
      <c r="A17" s="11" t="s">
        <v>44</v>
      </c>
      <c r="B17" s="1">
        <v>0</v>
      </c>
      <c r="C17" s="1">
        <v>384.55</v>
      </c>
      <c r="D17" s="32">
        <v>0</v>
      </c>
      <c r="E17" s="32">
        <v>2611.12</v>
      </c>
      <c r="H17" s="14"/>
      <c r="I17" s="14"/>
      <c r="J17" s="14"/>
    </row>
    <row r="18" spans="1:10">
      <c r="A18" s="11" t="s">
        <v>45</v>
      </c>
      <c r="B18" s="1">
        <v>254.99</v>
      </c>
      <c r="C18" s="1">
        <v>0</v>
      </c>
      <c r="D18" s="32">
        <v>1671.87</v>
      </c>
      <c r="E18" s="32">
        <v>0</v>
      </c>
      <c r="H18" s="14"/>
      <c r="I18" s="14"/>
      <c r="J18" s="14"/>
    </row>
    <row r="19" spans="1:10">
      <c r="A19" s="11" t="s">
        <v>46</v>
      </c>
      <c r="B19" s="1">
        <v>327.91</v>
      </c>
      <c r="C19" s="1">
        <v>0</v>
      </c>
      <c r="D19" s="32">
        <v>2066.35</v>
      </c>
      <c r="E19" s="32">
        <v>0</v>
      </c>
      <c r="H19" s="14"/>
      <c r="I19" s="14"/>
      <c r="J19" s="14"/>
    </row>
    <row r="20" spans="1:10">
      <c r="A20" s="11" t="s">
        <v>47</v>
      </c>
      <c r="B20" s="1">
        <v>271.66000000000003</v>
      </c>
      <c r="C20" s="1">
        <v>271.66000000000003</v>
      </c>
      <c r="D20" s="32">
        <v>1972.43</v>
      </c>
      <c r="E20" s="32">
        <v>1972.43</v>
      </c>
      <c r="H20" s="14"/>
      <c r="I20" s="14"/>
      <c r="J20" s="14"/>
    </row>
    <row r="21" spans="1:10">
      <c r="A21" s="11" t="s">
        <v>48</v>
      </c>
      <c r="B21" s="1">
        <v>219.82</v>
      </c>
      <c r="C21" s="1">
        <v>219.82</v>
      </c>
      <c r="D21" s="32">
        <v>1390.09</v>
      </c>
      <c r="E21" s="32">
        <v>1390.09</v>
      </c>
      <c r="H21" s="14"/>
      <c r="I21" s="14"/>
      <c r="J21" s="14"/>
    </row>
    <row r="22" spans="1:10">
      <c r="A22" s="11" t="s">
        <v>49</v>
      </c>
      <c r="B22" s="1">
        <v>271.66000000000003</v>
      </c>
      <c r="C22" s="1">
        <v>271.66000000000003</v>
      </c>
      <c r="D22" s="32">
        <v>1972.43</v>
      </c>
      <c r="E22" s="32">
        <v>1972.43</v>
      </c>
      <c r="H22" s="14"/>
      <c r="I22" s="14"/>
      <c r="J22" s="14"/>
    </row>
    <row r="23" spans="1:10">
      <c r="A23" s="11" t="s">
        <v>50</v>
      </c>
      <c r="B23" s="1">
        <v>271.66000000000003</v>
      </c>
      <c r="C23" s="1">
        <v>271.66000000000003</v>
      </c>
      <c r="D23" s="32">
        <f>D22</f>
        <v>1972.43</v>
      </c>
      <c r="E23" s="32">
        <f>E22</f>
        <v>1972.43</v>
      </c>
      <c r="H23" s="14"/>
      <c r="I23" s="14"/>
      <c r="J23" s="14"/>
    </row>
    <row r="24" spans="1:10">
      <c r="A24" s="11" t="s">
        <v>51</v>
      </c>
      <c r="B24" s="1">
        <v>271.66000000000003</v>
      </c>
      <c r="C24" s="1">
        <v>271.66000000000003</v>
      </c>
      <c r="D24" s="32">
        <v>1972.43</v>
      </c>
      <c r="E24" s="32">
        <v>1972.43</v>
      </c>
      <c r="H24" s="14"/>
      <c r="I24" s="14"/>
      <c r="J24" s="14"/>
    </row>
    <row r="25" spans="1:10">
      <c r="A25" s="11" t="s">
        <v>52</v>
      </c>
      <c r="B25" s="1">
        <v>271.66000000000003</v>
      </c>
      <c r="C25" s="1">
        <v>271.66000000000003</v>
      </c>
      <c r="D25" s="32">
        <v>1972.43</v>
      </c>
      <c r="E25" s="32">
        <v>1972.43</v>
      </c>
      <c r="H25" s="14"/>
      <c r="I25" s="14"/>
      <c r="J25" s="14"/>
    </row>
    <row r="26" spans="1:10">
      <c r="A26" s="11" t="s">
        <v>53</v>
      </c>
      <c r="B26" s="1">
        <v>271.66000000000003</v>
      </c>
      <c r="C26" s="1">
        <v>271.66000000000003</v>
      </c>
      <c r="D26" s="32">
        <v>1972.43</v>
      </c>
      <c r="E26" s="32">
        <v>1972.43</v>
      </c>
      <c r="H26" s="14"/>
      <c r="I26" s="14"/>
      <c r="J26" s="14"/>
    </row>
    <row r="27" spans="1:10">
      <c r="A27" s="11" t="s">
        <v>54</v>
      </c>
      <c r="B27" s="1">
        <v>271.66000000000003</v>
      </c>
      <c r="C27" s="1">
        <v>271.66000000000003</v>
      </c>
      <c r="D27" s="32">
        <v>1972.43</v>
      </c>
      <c r="E27" s="32">
        <v>1972.43</v>
      </c>
      <c r="H27" s="14"/>
      <c r="I27" s="14"/>
      <c r="J27" s="14"/>
    </row>
    <row r="28" spans="1:10">
      <c r="A28" s="11" t="s">
        <v>55</v>
      </c>
      <c r="B28" s="1">
        <v>271.66000000000003</v>
      </c>
      <c r="C28" s="1">
        <v>271.66000000000003</v>
      </c>
      <c r="D28" s="32">
        <v>1972.43</v>
      </c>
      <c r="E28" s="32">
        <v>1972.43</v>
      </c>
      <c r="H28" s="14"/>
      <c r="I28" s="14"/>
      <c r="J28" s="14"/>
    </row>
    <row r="29" spans="1:10">
      <c r="A29" s="11" t="s">
        <v>56</v>
      </c>
      <c r="B29" s="1">
        <v>355.96</v>
      </c>
      <c r="C29" s="1">
        <v>355.96</v>
      </c>
      <c r="D29" s="32">
        <v>3287.38</v>
      </c>
      <c r="E29" s="32">
        <v>3287.38</v>
      </c>
      <c r="H29" s="14"/>
      <c r="I29" s="14"/>
      <c r="J29" s="14"/>
    </row>
    <row r="30" spans="1:10">
      <c r="A30" s="11" t="s">
        <v>57</v>
      </c>
      <c r="B30" s="1">
        <v>211.71</v>
      </c>
      <c r="C30" s="1">
        <v>211.71</v>
      </c>
      <c r="D30" s="32">
        <v>2103.92</v>
      </c>
      <c r="E30" s="32">
        <v>2103.92</v>
      </c>
      <c r="H30" s="14"/>
      <c r="I30" s="14"/>
      <c r="J30" s="14"/>
    </row>
    <row r="31" spans="1:10">
      <c r="A31" s="11" t="s">
        <v>58</v>
      </c>
      <c r="B31" s="1">
        <v>181.48</v>
      </c>
      <c r="C31" s="1">
        <v>181.48</v>
      </c>
      <c r="D31" s="32">
        <v>1671.87</v>
      </c>
      <c r="E31" s="32">
        <v>1671.87</v>
      </c>
      <c r="H31" s="14"/>
      <c r="I31" s="14"/>
      <c r="J31" s="14"/>
    </row>
    <row r="32" spans="1:10">
      <c r="A32" s="11" t="s">
        <v>59</v>
      </c>
      <c r="B32" s="1">
        <v>302.51</v>
      </c>
      <c r="C32" s="1">
        <v>302.51</v>
      </c>
      <c r="D32" s="32">
        <v>2122.71</v>
      </c>
      <c r="E32" s="32">
        <v>2122.71</v>
      </c>
      <c r="H32" s="14"/>
      <c r="I32" s="14"/>
      <c r="J32" s="14"/>
    </row>
    <row r="33" spans="1:52">
      <c r="A33" s="11" t="s">
        <v>60</v>
      </c>
      <c r="B33" s="1">
        <v>219.04</v>
      </c>
      <c r="C33" s="1">
        <v>219.04</v>
      </c>
      <c r="D33" s="32">
        <v>2235.42</v>
      </c>
      <c r="E33" s="32">
        <v>2235.42</v>
      </c>
      <c r="H33" s="14"/>
      <c r="I33" s="14"/>
      <c r="J33" s="14"/>
    </row>
    <row r="34" spans="1:52">
      <c r="A34" s="11" t="s">
        <v>61</v>
      </c>
      <c r="B34" s="1">
        <v>382.82</v>
      </c>
      <c r="C34" s="1">
        <v>382.82</v>
      </c>
      <c r="D34" s="32">
        <v>2235.42</v>
      </c>
      <c r="E34" s="32">
        <v>2235.42</v>
      </c>
      <c r="H34" s="14"/>
      <c r="I34" s="14"/>
      <c r="J34" s="14"/>
    </row>
    <row r="35" spans="1:52">
      <c r="A35" s="11" t="s">
        <v>62</v>
      </c>
      <c r="B35" s="1">
        <v>0</v>
      </c>
      <c r="C35" s="1">
        <v>0</v>
      </c>
      <c r="D35" s="32">
        <v>1953.64</v>
      </c>
      <c r="E35" s="32">
        <v>0</v>
      </c>
      <c r="H35" s="14"/>
      <c r="I35" s="14"/>
      <c r="J35" s="14"/>
    </row>
    <row r="36" spans="1:52">
      <c r="A36" s="10" t="s">
        <v>3</v>
      </c>
      <c r="B36" s="1">
        <v>874</v>
      </c>
      <c r="C36" s="1">
        <f>B36</f>
        <v>874</v>
      </c>
      <c r="D36" s="12"/>
      <c r="E36" s="12"/>
      <c r="H36" s="14"/>
      <c r="I36" s="14"/>
      <c r="J36" s="14"/>
    </row>
    <row r="37" spans="1:52" ht="31.5">
      <c r="A37" s="10" t="s">
        <v>97</v>
      </c>
      <c r="B37" s="1">
        <v>1369.11</v>
      </c>
      <c r="C37" s="1">
        <v>1369.11</v>
      </c>
      <c r="D37" s="12"/>
      <c r="E37" s="12"/>
      <c r="I37" s="14"/>
      <c r="J37" s="14"/>
    </row>
    <row r="38" spans="1:52">
      <c r="A38" s="10" t="s">
        <v>73</v>
      </c>
      <c r="B38" s="1">
        <v>1498.68</v>
      </c>
      <c r="C38" s="1"/>
      <c r="D38" s="12"/>
      <c r="E38" s="12"/>
    </row>
    <row r="39" spans="1:52">
      <c r="A39" s="10" t="s">
        <v>74</v>
      </c>
      <c r="B39" s="1">
        <v>3757.1</v>
      </c>
      <c r="C39" s="1"/>
      <c r="D39" s="12"/>
      <c r="E39" s="12"/>
    </row>
    <row r="40" spans="1:52">
      <c r="A40" s="10" t="s">
        <v>75</v>
      </c>
      <c r="B40" s="1">
        <v>1418.5</v>
      </c>
      <c r="C40" s="1"/>
      <c r="D40" s="12"/>
      <c r="E40" s="12"/>
    </row>
    <row r="41" spans="1:52">
      <c r="A41" s="10" t="s">
        <v>76</v>
      </c>
      <c r="B41" s="1">
        <v>3154.3</v>
      </c>
      <c r="C41" s="1"/>
      <c r="D41" s="12"/>
      <c r="E41" s="12"/>
    </row>
    <row r="42" spans="1:52">
      <c r="A42" s="13" t="s">
        <v>79</v>
      </c>
      <c r="B42" s="1">
        <v>2063.23</v>
      </c>
      <c r="C42" s="2"/>
      <c r="D42" s="1"/>
      <c r="E42" s="2"/>
    </row>
    <row r="43" spans="1:52" ht="31.5">
      <c r="A43" s="13" t="s">
        <v>100</v>
      </c>
      <c r="B43" s="1">
        <v>832</v>
      </c>
      <c r="C43" s="1">
        <f>B43</f>
        <v>832</v>
      </c>
      <c r="D43" s="1"/>
      <c r="E43" s="2"/>
    </row>
    <row r="44" spans="1:52">
      <c r="A44" s="13" t="s">
        <v>94</v>
      </c>
      <c r="B44" s="1">
        <v>890</v>
      </c>
      <c r="C44" s="2">
        <v>890</v>
      </c>
      <c r="D44" s="1"/>
      <c r="E44" s="2"/>
    </row>
    <row r="45" spans="1:52">
      <c r="A45" s="28" t="s">
        <v>80</v>
      </c>
      <c r="B45" s="1">
        <v>1750</v>
      </c>
      <c r="C45" s="1">
        <v>1900</v>
      </c>
      <c r="D45" s="1"/>
      <c r="E45" s="2"/>
    </row>
    <row r="46" spans="1:52">
      <c r="A46" s="13" t="s">
        <v>93</v>
      </c>
      <c r="B46" s="1">
        <v>1500</v>
      </c>
      <c r="C46" s="2">
        <v>1500</v>
      </c>
      <c r="D46" s="1"/>
      <c r="E46" s="2"/>
    </row>
    <row r="47" spans="1:52">
      <c r="A47" s="27" t="s">
        <v>7</v>
      </c>
      <c r="B47" s="1">
        <f>B8</f>
        <v>290.35000000000002</v>
      </c>
      <c r="C47" s="3"/>
      <c r="D47" s="12"/>
      <c r="E47" s="12"/>
      <c r="AT47" s="6"/>
      <c r="AU47" s="6"/>
      <c r="AV47" s="6"/>
      <c r="AW47" s="6"/>
      <c r="AX47" s="6"/>
      <c r="AY47" s="6"/>
      <c r="AZ47" s="6"/>
    </row>
    <row r="48" spans="1:52">
      <c r="A48" s="10" t="s">
        <v>8</v>
      </c>
      <c r="B48" s="1">
        <f>B31</f>
        <v>181.48</v>
      </c>
      <c r="C48" s="3"/>
      <c r="D48" s="12"/>
      <c r="E48" s="12"/>
      <c r="AT48" s="6"/>
      <c r="AU48" s="6"/>
      <c r="AV48" s="6"/>
      <c r="AW48" s="6"/>
      <c r="AX48" s="6"/>
      <c r="AY48" s="6"/>
      <c r="AZ48" s="6"/>
    </row>
    <row r="49" spans="1:52">
      <c r="A49" s="10" t="s">
        <v>9</v>
      </c>
      <c r="B49" s="1">
        <f>B29</f>
        <v>355.96</v>
      </c>
      <c r="C49" s="3"/>
      <c r="D49" s="12"/>
      <c r="E49" s="12"/>
      <c r="AT49" s="6"/>
      <c r="AU49" s="6"/>
      <c r="AV49" s="6"/>
      <c r="AW49" s="6"/>
      <c r="AX49" s="6"/>
      <c r="AY49" s="6"/>
      <c r="AZ49" s="6"/>
    </row>
    <row r="50" spans="1:52">
      <c r="A50" s="10" t="s">
        <v>10</v>
      </c>
      <c r="B50" s="1">
        <f>B32</f>
        <v>302.51</v>
      </c>
      <c r="C50" s="3"/>
      <c r="D50" s="12"/>
      <c r="E50" s="12"/>
      <c r="AT50" s="6"/>
      <c r="AU50" s="6"/>
      <c r="AV50" s="6"/>
      <c r="AW50" s="6"/>
      <c r="AX50" s="6"/>
      <c r="AY50" s="6"/>
      <c r="AZ50" s="6"/>
    </row>
    <row r="51" spans="1:52" ht="15" customHeight="1">
      <c r="A51" s="10" t="s">
        <v>11</v>
      </c>
      <c r="B51" s="1">
        <f>B30</f>
        <v>211.71</v>
      </c>
      <c r="C51" s="3"/>
      <c r="D51" s="12"/>
      <c r="E51" s="12"/>
      <c r="AT51" s="6"/>
      <c r="AU51" s="6"/>
      <c r="AV51" s="6"/>
      <c r="AW51" s="6"/>
      <c r="AX51" s="6"/>
      <c r="AY51" s="6"/>
      <c r="AZ51" s="6"/>
    </row>
    <row r="52" spans="1:52">
      <c r="A52" s="10" t="s">
        <v>12</v>
      </c>
      <c r="B52" s="1">
        <f>B12</f>
        <v>524.6</v>
      </c>
      <c r="C52" s="3"/>
      <c r="D52" s="12"/>
      <c r="E52" s="12"/>
      <c r="AT52" s="6"/>
      <c r="AU52" s="6"/>
      <c r="AV52" s="6"/>
      <c r="AW52" s="6"/>
      <c r="AX52" s="6"/>
      <c r="AY52" s="6"/>
      <c r="AZ52" s="6"/>
    </row>
    <row r="53" spans="1:52">
      <c r="A53" s="10" t="s">
        <v>64</v>
      </c>
      <c r="B53" s="1">
        <f>B8</f>
        <v>290.35000000000002</v>
      </c>
      <c r="C53" s="3"/>
      <c r="D53" s="12"/>
      <c r="E53" s="12"/>
      <c r="AT53" s="6"/>
      <c r="AU53" s="6"/>
      <c r="AV53" s="6"/>
      <c r="AW53" s="6"/>
      <c r="AX53" s="6"/>
      <c r="AY53" s="6"/>
      <c r="AZ53" s="6"/>
    </row>
    <row r="54" spans="1:52">
      <c r="A54" s="10" t="s">
        <v>65</v>
      </c>
      <c r="B54" s="1">
        <f>B11</f>
        <v>254.99</v>
      </c>
      <c r="C54" s="3"/>
      <c r="D54" s="12"/>
      <c r="E54" s="12"/>
      <c r="AT54" s="6"/>
      <c r="AU54" s="6"/>
      <c r="AV54" s="6"/>
      <c r="AW54" s="6"/>
      <c r="AX54" s="6"/>
      <c r="AY54" s="6"/>
      <c r="AZ54" s="6"/>
    </row>
    <row r="55" spans="1:52">
      <c r="A55" s="10" t="s">
        <v>66</v>
      </c>
      <c r="B55" s="1">
        <f>B10</f>
        <v>254.99</v>
      </c>
      <c r="C55" s="3"/>
      <c r="D55" s="12"/>
      <c r="E55" s="12"/>
      <c r="AT55" s="6"/>
      <c r="AU55" s="6"/>
      <c r="AV55" s="6"/>
      <c r="AW55" s="6"/>
      <c r="AX55" s="6"/>
      <c r="AY55" s="6"/>
      <c r="AZ55" s="6"/>
    </row>
    <row r="56" spans="1:52">
      <c r="A56" s="10" t="s">
        <v>67</v>
      </c>
      <c r="B56" s="1">
        <f>B14</f>
        <v>254.99</v>
      </c>
      <c r="C56" s="3"/>
      <c r="D56" s="12"/>
      <c r="E56" s="12"/>
      <c r="AT56" s="6"/>
      <c r="AU56" s="6"/>
      <c r="AV56" s="6"/>
      <c r="AW56" s="6"/>
      <c r="AX56" s="6"/>
      <c r="AY56" s="6"/>
      <c r="AZ56" s="6"/>
    </row>
    <row r="57" spans="1:52">
      <c r="A57" s="10" t="s">
        <v>68</v>
      </c>
      <c r="B57" s="1">
        <f>B20</f>
        <v>271.66000000000003</v>
      </c>
      <c r="C57" s="3"/>
      <c r="D57" s="12"/>
      <c r="E57" s="12"/>
      <c r="AT57" s="6"/>
      <c r="AU57" s="6"/>
      <c r="AV57" s="6"/>
      <c r="AW57" s="6"/>
      <c r="AX57" s="6"/>
      <c r="AY57" s="6"/>
      <c r="AZ57" s="6"/>
    </row>
    <row r="58" spans="1:52">
      <c r="A58" s="10" t="s">
        <v>90</v>
      </c>
      <c r="B58" s="1">
        <v>906</v>
      </c>
      <c r="C58" s="3"/>
      <c r="D58" s="12"/>
      <c r="E58" s="12"/>
      <c r="AT58" s="6"/>
      <c r="AU58" s="6"/>
      <c r="AV58" s="6"/>
      <c r="AW58" s="6"/>
      <c r="AX58" s="6"/>
      <c r="AY58" s="6"/>
      <c r="AZ58" s="6"/>
    </row>
    <row r="59" spans="1:52">
      <c r="A59" s="10" t="s">
        <v>91</v>
      </c>
      <c r="B59" s="1">
        <v>637</v>
      </c>
      <c r="C59" s="3"/>
      <c r="D59" s="12"/>
      <c r="E59" s="12"/>
      <c r="AT59" s="6"/>
      <c r="AU59" s="6"/>
      <c r="AV59" s="6"/>
      <c r="AW59" s="6"/>
      <c r="AX59" s="6"/>
      <c r="AY59" s="6"/>
      <c r="AZ59" s="6"/>
    </row>
    <row r="60" spans="1:52">
      <c r="A60" s="10" t="s">
        <v>63</v>
      </c>
      <c r="B60" s="1">
        <v>220</v>
      </c>
      <c r="C60" s="8">
        <v>220</v>
      </c>
      <c r="D60" s="12"/>
      <c r="E60" s="12"/>
      <c r="AT60" s="6"/>
      <c r="AU60" s="6"/>
      <c r="AV60" s="6"/>
      <c r="AW60" s="6"/>
      <c r="AX60" s="6"/>
      <c r="AY60" s="6"/>
      <c r="AZ60" s="6"/>
    </row>
    <row r="61" spans="1:52">
      <c r="A61" s="10" t="s">
        <v>106</v>
      </c>
      <c r="B61" s="1">
        <v>351</v>
      </c>
      <c r="C61" s="8"/>
      <c r="D61" s="12"/>
      <c r="E61" s="12"/>
      <c r="AT61" s="6"/>
      <c r="AU61" s="6"/>
      <c r="AV61" s="6"/>
      <c r="AW61" s="6"/>
      <c r="AX61" s="6"/>
      <c r="AY61" s="6"/>
      <c r="AZ61" s="6"/>
    </row>
    <row r="62" spans="1:52">
      <c r="A62" s="10" t="s">
        <v>70</v>
      </c>
      <c r="B62" s="1">
        <v>1154</v>
      </c>
      <c r="C62" s="8"/>
      <c r="D62" s="12"/>
      <c r="E62" s="12"/>
      <c r="AT62" s="6"/>
      <c r="AU62" s="6"/>
      <c r="AV62" s="6"/>
      <c r="AW62" s="6"/>
      <c r="AX62" s="6"/>
      <c r="AY62" s="6"/>
      <c r="AZ62" s="6"/>
    </row>
    <row r="63" spans="1:52">
      <c r="A63" s="10" t="s">
        <v>69</v>
      </c>
      <c r="B63" s="1">
        <v>1986</v>
      </c>
      <c r="C63" s="8"/>
      <c r="D63" s="12"/>
      <c r="E63" s="12"/>
      <c r="AT63" s="6"/>
      <c r="AU63" s="6"/>
      <c r="AV63" s="6"/>
      <c r="AW63" s="6"/>
      <c r="AX63" s="6"/>
      <c r="AY63" s="6"/>
      <c r="AZ63" s="6"/>
    </row>
    <row r="64" spans="1:52">
      <c r="A64" s="10" t="s">
        <v>77</v>
      </c>
      <c r="B64" s="15"/>
      <c r="C64" s="30">
        <v>1000</v>
      </c>
      <c r="D64" s="29"/>
      <c r="E64" s="29"/>
      <c r="AT64" s="6"/>
      <c r="AU64" s="6"/>
      <c r="AV64" s="6"/>
      <c r="AW64" s="6"/>
      <c r="AX64" s="6"/>
      <c r="AY64" s="6"/>
      <c r="AZ64" s="6"/>
    </row>
    <row r="65" spans="1:52">
      <c r="A65" s="10" t="s">
        <v>78</v>
      </c>
      <c r="B65" s="15"/>
      <c r="C65" s="30">
        <v>1200</v>
      </c>
      <c r="D65" s="29"/>
      <c r="E65" s="29"/>
      <c r="AT65" s="6"/>
      <c r="AU65" s="6"/>
      <c r="AV65" s="6"/>
      <c r="AW65" s="6"/>
      <c r="AX65" s="6"/>
      <c r="AY65" s="6"/>
      <c r="AZ65" s="6"/>
    </row>
    <row r="66" spans="1:52" ht="15" customHeight="1">
      <c r="A66" s="31" t="s">
        <v>81</v>
      </c>
      <c r="B66" s="15">
        <v>284.93</v>
      </c>
      <c r="C66" s="16"/>
      <c r="D66" s="17"/>
      <c r="E66" s="17"/>
      <c r="AT66" s="6"/>
      <c r="AU66" s="6"/>
      <c r="AV66" s="6"/>
      <c r="AW66" s="6"/>
      <c r="AX66" s="6"/>
      <c r="AY66" s="6"/>
      <c r="AZ66" s="6"/>
    </row>
    <row r="67" spans="1:52" ht="15" customHeight="1">
      <c r="A67" s="31" t="s">
        <v>82</v>
      </c>
      <c r="B67" s="15">
        <v>284.93</v>
      </c>
      <c r="C67" s="16"/>
      <c r="D67" s="17"/>
      <c r="E67" s="17"/>
      <c r="AT67" s="6"/>
      <c r="AU67" s="6"/>
      <c r="AV67" s="6"/>
      <c r="AW67" s="6"/>
      <c r="AX67" s="6"/>
      <c r="AY67" s="6"/>
      <c r="AZ67" s="6"/>
    </row>
    <row r="68" spans="1:52" ht="18.75" customHeight="1">
      <c r="A68" s="26" t="s">
        <v>72</v>
      </c>
      <c r="B68" s="1">
        <v>1352</v>
      </c>
      <c r="C68" s="23"/>
      <c r="D68" s="24"/>
      <c r="E68" s="24"/>
      <c r="AT68" s="6"/>
      <c r="AU68" s="6"/>
      <c r="AV68" s="6"/>
      <c r="AW68" s="6"/>
      <c r="AX68" s="6"/>
      <c r="AY68" s="6"/>
      <c r="AZ68" s="6"/>
    </row>
    <row r="69" spans="1:52" ht="17.25" customHeight="1">
      <c r="A69" s="26" t="s">
        <v>99</v>
      </c>
      <c r="B69" s="1">
        <v>708</v>
      </c>
      <c r="C69" s="23"/>
      <c r="D69" s="24"/>
      <c r="E69" s="24"/>
      <c r="AT69" s="6"/>
      <c r="AU69" s="6"/>
      <c r="AV69" s="6"/>
      <c r="AW69" s="6"/>
      <c r="AX69" s="6"/>
      <c r="AY69" s="6"/>
      <c r="AZ69" s="6"/>
    </row>
    <row r="70" spans="1:52">
      <c r="A70" s="26" t="s">
        <v>84</v>
      </c>
      <c r="B70" s="1">
        <v>510</v>
      </c>
      <c r="C70" s="23"/>
      <c r="D70" s="24"/>
      <c r="E70" s="24"/>
      <c r="AT70" s="6"/>
      <c r="AU70" s="6"/>
      <c r="AV70" s="6"/>
      <c r="AW70" s="6"/>
      <c r="AX70" s="6"/>
      <c r="AY70" s="6"/>
      <c r="AZ70" s="6"/>
    </row>
    <row r="71" spans="1:52">
      <c r="A71" s="26" t="s">
        <v>85</v>
      </c>
      <c r="B71" s="1">
        <v>290</v>
      </c>
      <c r="C71" s="23"/>
      <c r="D71" s="24"/>
      <c r="E71" s="24"/>
      <c r="AT71" s="6"/>
      <c r="AU71" s="6"/>
      <c r="AV71" s="6"/>
      <c r="AW71" s="6"/>
      <c r="AX71" s="6"/>
      <c r="AY71" s="6"/>
      <c r="AZ71" s="6"/>
    </row>
    <row r="72" spans="1:52">
      <c r="A72" s="26" t="s">
        <v>92</v>
      </c>
      <c r="B72" s="1">
        <v>97</v>
      </c>
      <c r="C72" s="23"/>
      <c r="D72" s="24"/>
      <c r="E72" s="24"/>
      <c r="AT72" s="6"/>
      <c r="AU72" s="6"/>
      <c r="AV72" s="6"/>
      <c r="AW72" s="6"/>
      <c r="AX72" s="6"/>
      <c r="AY72" s="6"/>
      <c r="AZ72" s="6"/>
    </row>
    <row r="73" spans="1:52">
      <c r="A73" s="26" t="s">
        <v>89</v>
      </c>
      <c r="B73" s="1">
        <v>1845</v>
      </c>
      <c r="C73" s="23"/>
      <c r="D73" s="24"/>
      <c r="E73" s="24"/>
      <c r="AT73" s="6"/>
      <c r="AU73" s="6"/>
      <c r="AV73" s="6"/>
      <c r="AW73" s="6"/>
      <c r="AX73" s="6"/>
      <c r="AY73" s="6"/>
      <c r="AZ73" s="6"/>
    </row>
    <row r="74" spans="1:52" ht="58.5" customHeight="1">
      <c r="A74" s="37" t="s">
        <v>83</v>
      </c>
      <c r="B74" s="37"/>
      <c r="C74" s="37"/>
      <c r="D74" s="37"/>
      <c r="E74" s="37"/>
      <c r="AT74" s="6"/>
      <c r="AU74" s="6"/>
      <c r="AV74" s="6"/>
      <c r="AW74" s="6"/>
      <c r="AX74" s="6"/>
      <c r="AY74" s="6"/>
      <c r="AZ74" s="6"/>
    </row>
    <row r="75" spans="1:52" ht="27" customHeight="1">
      <c r="A75" s="25"/>
      <c r="B75" s="25"/>
      <c r="C75" s="25"/>
      <c r="D75" s="25"/>
      <c r="E75" s="25"/>
      <c r="AT75" s="6"/>
      <c r="AU75" s="6"/>
      <c r="AV75" s="6"/>
      <c r="AW75" s="6"/>
      <c r="AX75" s="6"/>
      <c r="AY75" s="6"/>
      <c r="AZ75" s="6"/>
    </row>
    <row r="76" spans="1:52" ht="44.25" customHeight="1">
      <c r="A76" s="44" t="s">
        <v>103</v>
      </c>
      <c r="B76" s="44"/>
      <c r="C76" s="44"/>
      <c r="D76" s="20"/>
      <c r="E76" s="20"/>
    </row>
    <row r="77" spans="1:52" ht="33.75" customHeight="1">
      <c r="A77" s="21" t="s">
        <v>71</v>
      </c>
      <c r="B77" s="22" t="s">
        <v>1</v>
      </c>
      <c r="C77" s="22" t="s">
        <v>2</v>
      </c>
      <c r="D77" s="6"/>
      <c r="E77" s="6"/>
    </row>
    <row r="78" spans="1:52" ht="31.5">
      <c r="A78" s="10" t="s">
        <v>14</v>
      </c>
      <c r="B78" s="4">
        <v>25427.7</v>
      </c>
      <c r="C78" s="4">
        <v>25427.7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15</v>
      </c>
      <c r="B79" s="4">
        <v>25427.7</v>
      </c>
      <c r="C79" s="4">
        <v>25427.7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16</v>
      </c>
      <c r="B80" s="4">
        <v>25427.7</v>
      </c>
      <c r="C80" s="4">
        <v>25427.7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32</v>
      </c>
      <c r="B81" s="4">
        <v>25427.7</v>
      </c>
      <c r="C81" s="4">
        <v>25427.7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17</v>
      </c>
      <c r="B82" s="4">
        <v>25427.7</v>
      </c>
      <c r="C82" s="4">
        <v>25427.7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18</v>
      </c>
      <c r="B83" s="4">
        <v>25427.7</v>
      </c>
      <c r="C83" s="4">
        <v>25427.7</v>
      </c>
      <c r="D83" s="6"/>
      <c r="E83" s="6"/>
      <c r="AT83" s="6"/>
      <c r="AU83" s="6"/>
      <c r="AV83" s="6"/>
      <c r="AW83" s="6"/>
      <c r="AX83" s="6"/>
      <c r="AY83" s="6"/>
      <c r="AZ83" s="6"/>
    </row>
    <row r="84" spans="1:52" ht="31.5">
      <c r="A84" s="10" t="s">
        <v>19</v>
      </c>
      <c r="B84" s="4">
        <v>25427.7</v>
      </c>
      <c r="C84" s="4">
        <v>25427.7</v>
      </c>
      <c r="D84" s="6"/>
      <c r="E84" s="6"/>
      <c r="AT84" s="6"/>
      <c r="AU84" s="6"/>
      <c r="AV84" s="6"/>
      <c r="AW84" s="6"/>
      <c r="AX84" s="6"/>
      <c r="AY84" s="6"/>
      <c r="AZ84" s="6"/>
    </row>
    <row r="85" spans="1:52" ht="31.5">
      <c r="A85" s="10" t="s">
        <v>20</v>
      </c>
      <c r="B85" s="4">
        <v>25427.7</v>
      </c>
      <c r="C85" s="4">
        <v>25427.7</v>
      </c>
      <c r="D85" s="6"/>
      <c r="E85" s="6"/>
      <c r="AT85" s="6"/>
      <c r="AU85" s="6"/>
      <c r="AV85" s="6"/>
      <c r="AW85" s="6"/>
      <c r="AX85" s="6"/>
      <c r="AY85" s="6"/>
      <c r="AZ85" s="6"/>
    </row>
    <row r="86" spans="1:52" ht="31.5">
      <c r="A86" s="10" t="s">
        <v>21</v>
      </c>
      <c r="B86" s="4">
        <v>25427.7</v>
      </c>
      <c r="C86" s="4">
        <v>25427.7</v>
      </c>
      <c r="D86" s="6"/>
      <c r="E86" s="6"/>
      <c r="AT86" s="6"/>
      <c r="AU86" s="6"/>
      <c r="AV86" s="6"/>
      <c r="AW86" s="6"/>
      <c r="AX86" s="6"/>
      <c r="AY86" s="6"/>
      <c r="AZ86" s="6"/>
    </row>
    <row r="87" spans="1:52" ht="31.5">
      <c r="A87" s="10" t="s">
        <v>22</v>
      </c>
      <c r="B87" s="4">
        <v>25427.7</v>
      </c>
      <c r="C87" s="4">
        <v>25427.7</v>
      </c>
      <c r="D87" s="6"/>
      <c r="E87" s="6"/>
      <c r="AT87" s="6"/>
      <c r="AU87" s="6"/>
      <c r="AV87" s="6"/>
      <c r="AW87" s="6"/>
      <c r="AX87" s="6"/>
      <c r="AY87" s="6"/>
      <c r="AZ87" s="6"/>
    </row>
    <row r="88" spans="1:52" ht="31.5">
      <c r="A88" s="10" t="s">
        <v>33</v>
      </c>
      <c r="B88" s="4">
        <v>25427.7</v>
      </c>
      <c r="C88" s="4">
        <v>25427.7</v>
      </c>
      <c r="D88" s="6"/>
      <c r="E88" s="6"/>
      <c r="AT88" s="6"/>
      <c r="AU88" s="6"/>
      <c r="AV88" s="6"/>
      <c r="AW88" s="6"/>
      <c r="AX88" s="6"/>
      <c r="AY88" s="6"/>
      <c r="AZ88" s="6"/>
    </row>
    <row r="89" spans="1:52" ht="31.5">
      <c r="A89" s="10" t="s">
        <v>23</v>
      </c>
      <c r="B89" s="4">
        <v>25427.7</v>
      </c>
      <c r="C89" s="4">
        <v>25427.7</v>
      </c>
      <c r="D89" s="6"/>
      <c r="E89" s="6"/>
      <c r="AT89" s="6"/>
      <c r="AU89" s="6"/>
      <c r="AV89" s="6"/>
      <c r="AW89" s="6"/>
      <c r="AX89" s="6"/>
      <c r="AY89" s="6"/>
      <c r="AZ89" s="6"/>
    </row>
    <row r="90" spans="1:52" ht="31.5">
      <c r="A90" s="10" t="s">
        <v>24</v>
      </c>
      <c r="B90" s="4">
        <v>25427.7</v>
      </c>
      <c r="C90" s="4">
        <v>25427.7</v>
      </c>
      <c r="D90" s="6"/>
      <c r="E90" s="6"/>
    </row>
    <row r="91" spans="1:52" ht="31.5">
      <c r="A91" s="10" t="s">
        <v>25</v>
      </c>
      <c r="B91" s="4">
        <v>25427.7</v>
      </c>
      <c r="C91" s="4">
        <v>25427.7</v>
      </c>
      <c r="D91" s="6"/>
      <c r="E91" s="6"/>
    </row>
    <row r="92" spans="1:52" ht="31.5">
      <c r="A92" s="10" t="s">
        <v>26</v>
      </c>
      <c r="B92" s="4">
        <v>25427.7</v>
      </c>
      <c r="C92" s="4">
        <v>25427.7</v>
      </c>
      <c r="D92" s="6"/>
      <c r="E92" s="6"/>
    </row>
    <row r="93" spans="1:52" ht="31.5">
      <c r="A93" s="10" t="s">
        <v>34</v>
      </c>
      <c r="B93" s="4">
        <v>25427.7</v>
      </c>
      <c r="C93" s="4">
        <v>25427.7</v>
      </c>
      <c r="D93" s="6"/>
      <c r="E93" s="6"/>
    </row>
    <row r="94" spans="1:52" ht="31.5">
      <c r="A94" s="10" t="s">
        <v>27</v>
      </c>
      <c r="B94" s="4">
        <v>25427.7</v>
      </c>
      <c r="C94" s="4">
        <v>25427.7</v>
      </c>
      <c r="D94" s="6"/>
      <c r="E94" s="6"/>
    </row>
    <row r="95" spans="1:52" ht="31.5">
      <c r="A95" s="10" t="s">
        <v>28</v>
      </c>
      <c r="B95" s="4">
        <v>25427.7</v>
      </c>
      <c r="C95" s="4">
        <v>25427.7</v>
      </c>
      <c r="D95" s="6"/>
      <c r="E95" s="6"/>
    </row>
    <row r="96" spans="1:52" ht="31.5">
      <c r="A96" s="10" t="s">
        <v>29</v>
      </c>
      <c r="B96" s="4">
        <v>25427.7</v>
      </c>
      <c r="C96" s="4">
        <v>25427.7</v>
      </c>
      <c r="D96" s="6"/>
      <c r="E96" s="6"/>
    </row>
    <row r="97" spans="1:5" ht="31.5">
      <c r="A97" s="10" t="s">
        <v>31</v>
      </c>
      <c r="B97" s="4">
        <v>25427.7</v>
      </c>
      <c r="C97" s="4">
        <v>25427.7</v>
      </c>
      <c r="D97" s="6"/>
      <c r="E97" s="6"/>
    </row>
    <row r="98" spans="1:5" ht="31.5">
      <c r="A98" s="10" t="s">
        <v>30</v>
      </c>
      <c r="B98" s="4">
        <v>25427.7</v>
      </c>
      <c r="C98" s="4">
        <v>25427.7</v>
      </c>
      <c r="D98" s="6"/>
      <c r="E98" s="6"/>
    </row>
    <row r="99" spans="1:5" ht="20.25" customHeight="1">
      <c r="A99" s="43" t="s">
        <v>104</v>
      </c>
      <c r="B99" s="43"/>
      <c r="C99" s="43"/>
    </row>
    <row r="100" spans="1:5">
      <c r="A100" s="18"/>
      <c r="B100" s="19"/>
      <c r="C100" s="19"/>
    </row>
    <row r="101" spans="1:5" ht="31.5" customHeight="1">
      <c r="A101" s="44" t="s">
        <v>98</v>
      </c>
      <c r="B101" s="44"/>
      <c r="C101" s="44"/>
    </row>
    <row r="102" spans="1:5" ht="31.5" customHeight="1">
      <c r="A102" s="21" t="s">
        <v>71</v>
      </c>
      <c r="B102" s="22" t="s">
        <v>1</v>
      </c>
      <c r="C102" s="22" t="s">
        <v>2</v>
      </c>
    </row>
    <row r="103" spans="1:5" ht="24" customHeight="1">
      <c r="A103" s="33" t="s">
        <v>105</v>
      </c>
      <c r="B103" s="45">
        <v>1430.4</v>
      </c>
      <c r="C103" s="46"/>
    </row>
    <row r="104" spans="1:5" ht="17.25" customHeight="1">
      <c r="A104" s="33" t="s">
        <v>102</v>
      </c>
      <c r="B104" s="45">
        <v>1324.4</v>
      </c>
      <c r="C104" s="46"/>
    </row>
    <row r="105" spans="1:5" ht="23.25" customHeight="1">
      <c r="A105" s="10" t="s">
        <v>86</v>
      </c>
      <c r="B105" s="4">
        <v>1506</v>
      </c>
      <c r="C105" s="3"/>
    </row>
    <row r="106" spans="1:5" ht="23.25" customHeight="1">
      <c r="A106" s="10" t="s">
        <v>87</v>
      </c>
      <c r="B106" s="4">
        <v>1247.9491118579001</v>
      </c>
      <c r="C106" s="3"/>
    </row>
    <row r="107" spans="1:5" ht="23.25" customHeight="1">
      <c r="A107" s="10" t="s">
        <v>88</v>
      </c>
      <c r="B107" s="1"/>
      <c r="C107" s="4">
        <v>1982</v>
      </c>
    </row>
  </sheetData>
  <mergeCells count="15">
    <mergeCell ref="A99:C99"/>
    <mergeCell ref="A76:C76"/>
    <mergeCell ref="A101:C101"/>
    <mergeCell ref="B103:C103"/>
    <mergeCell ref="B104:C104"/>
    <mergeCell ref="D1:E1"/>
    <mergeCell ref="A2:E2"/>
    <mergeCell ref="A4:E4"/>
    <mergeCell ref="A74:E74"/>
    <mergeCell ref="A5:A7"/>
    <mergeCell ref="B5:C5"/>
    <mergeCell ref="D5:E5"/>
    <mergeCell ref="B6:C6"/>
    <mergeCell ref="D6:E6"/>
    <mergeCell ref="B3:E3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2025-02-14T11:55:08Z</cp:lastPrinted>
  <dcterms:created xsi:type="dcterms:W3CDTF">2014-10-16T11:51:48Z</dcterms:created>
  <dcterms:modified xsi:type="dcterms:W3CDTF">2025-02-14T14:30:05Z</dcterms:modified>
</cp:coreProperties>
</file>